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05" windowWidth="18915" windowHeight="12030" activeTab="0"/>
  </bookViews>
  <sheets>
    <sheet name="6. Firme active (104) 1 " sheetId="1" r:id="rId1"/>
  </sheets>
  <definedNames>
    <definedName name="_xlnm.Print_Area" localSheetId="0">'6. Firme active (104) 1 '!$A$3:$E$50</definedName>
  </definedNames>
  <calcPr fullCalcOnLoad="1"/>
</workbook>
</file>

<file path=xl/sharedStrings.xml><?xml version="1.0" encoding="utf-8"?>
<sst xmlns="http://schemas.openxmlformats.org/spreadsheetml/2006/main" count="51" uniqueCount="51">
  <si>
    <t>Judet</t>
  </si>
  <si>
    <t>Alba</t>
  </si>
  <si>
    <t>Arad</t>
  </si>
  <si>
    <t>Argeş</t>
  </si>
  <si>
    <t>Bacău</t>
  </si>
  <si>
    <t>Bihor</t>
  </si>
  <si>
    <t>Botoşani</t>
  </si>
  <si>
    <t>Braşov</t>
  </si>
  <si>
    <t>Brăila</t>
  </si>
  <si>
    <t>Bucureşti</t>
  </si>
  <si>
    <t>Buzău</t>
  </si>
  <si>
    <t>Cluj</t>
  </si>
  <si>
    <t>Constanţa</t>
  </si>
  <si>
    <t>Covasna</t>
  </si>
  <si>
    <t>Călăraşi</t>
  </si>
  <si>
    <t>Dolj</t>
  </si>
  <si>
    <t>Dâmboviţa</t>
  </si>
  <si>
    <t>Galaţi</t>
  </si>
  <si>
    <t>Giurgiu</t>
  </si>
  <si>
    <t>Gorj</t>
  </si>
  <si>
    <t>Harghita</t>
  </si>
  <si>
    <t>Hunedoara</t>
  </si>
  <si>
    <t>Ialomiţa</t>
  </si>
  <si>
    <t>Iaşi</t>
  </si>
  <si>
    <t>Ilfov</t>
  </si>
  <si>
    <t>Maramureş</t>
  </si>
  <si>
    <t>Mehedinţi</t>
  </si>
  <si>
    <t>Mureş</t>
  </si>
  <si>
    <t>Neamţ</t>
  </si>
  <si>
    <t>Olt</t>
  </si>
  <si>
    <t>Prahova</t>
  </si>
  <si>
    <t>Satu Mare</t>
  </si>
  <si>
    <t>Sibiu</t>
  </si>
  <si>
    <t>Suceava</t>
  </si>
  <si>
    <t>Sălaj</t>
  </si>
  <si>
    <t>Teleorman</t>
  </si>
  <si>
    <t>Timiş</t>
  </si>
  <si>
    <t>Tulcea</t>
  </si>
  <si>
    <t>Vaslui</t>
  </si>
  <si>
    <t>Vrancea</t>
  </si>
  <si>
    <t>Vâlcea</t>
  </si>
  <si>
    <t>Persoane juridice</t>
  </si>
  <si>
    <t xml:space="preserve">Persoane fizice </t>
  </si>
  <si>
    <t>Total general</t>
  </si>
  <si>
    <t>din care:</t>
  </si>
  <si>
    <t xml:space="preserve">Profesionişti activi din punct de vedere juridic la data de 31.12.2019 </t>
  </si>
  <si>
    <t>Numar total profesionişti activi la 31.12.2019</t>
  </si>
  <si>
    <t>Anexa nr. 7</t>
  </si>
  <si>
    <t>NOTĂ: Sunt considerati activi, din punct de vedere juridic, profesioniştii înregistraţi în Registrul Comerţului care nu şi-au declarat suspendarea activităţii şi nu se află în nici una din stările ce pot duce la pierderea personalităţii juridice. Din numărul total de profesionisti înregistraţi în Registrul Comerţului, au fost excluşi profesioniştii cu suspendare temporară a activităţii, sucursalele, profesioniştii radiaţi, profesioniştii aflaţă în dizolvare, lichidare, reorganizare judiciară, faliment, insolventă, etc.</t>
  </si>
  <si>
    <t>Bistriţa Năsăud</t>
  </si>
  <si>
    <t>Caraş Severin</t>
  </si>
</sst>
</file>

<file path=xl/styles.xml><?xml version="1.0" encoding="utf-8"?>
<styleSheet xmlns="http://schemas.openxmlformats.org/spreadsheetml/2006/main">
  <numFmts count="3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0\ &quot;RON&quot;;\-#,##0\ &quot;RON&quot;"/>
    <numFmt numFmtId="165" formatCode="#,##0\ &quot;RON&quot;;[Red]\-#,##0\ &quot;RON&quot;"/>
    <numFmt numFmtId="166" formatCode="#,##0.00\ &quot;RON&quot;;\-#,##0.00\ &quot;RON&quot;"/>
    <numFmt numFmtId="167" formatCode="#,##0.00\ &quot;RON&quot;;[Red]\-#,##0.00\ &quot;RON&quot;"/>
    <numFmt numFmtId="168" formatCode="_-* #,##0\ &quot;RON&quot;_-;\-* #,##0\ &quot;RON&quot;_-;_-* &quot;-&quot;\ &quot;RON&quot;_-;_-@_-"/>
    <numFmt numFmtId="169" formatCode="_-* #,##0_-;\-* #,##0_-;_-* &quot;-&quot;_-;_-@_-"/>
    <numFmt numFmtId="170" formatCode="_-* #,##0.00\ &quot;RON&quot;_-;\-* #,##0.00\ &quot;RON&quot;_-;_-* &quot;-&quot;??\ &quot;RON&quot;_-;_-@_-"/>
    <numFmt numFmtId="171" formatCode="_-* #,##0.00_-;\-* #,##0.00_-;_-* &quot;-&quot;??_-;_-@_-"/>
    <numFmt numFmtId="172" formatCode="_-* #,##0\ _R_O_N_-;\-* #,##0\ _R_O_N_-;_-* &quot;-&quot;\ _R_O_N_-;_-@_-"/>
    <numFmt numFmtId="173" formatCode="_-* #,##0.00\ _R_O_N_-;\-* #,##0.00\ _R_O_N_-;_-* &quot;-&quot;??\ _R_O_N_-;_-@_-"/>
    <numFmt numFmtId="174" formatCode="&quot;$&quot;#,##0_);\(&quot;$&quot;#,##0\)"/>
    <numFmt numFmtId="175" formatCode="&quot;$&quot;#,##0_);[Red]\(&quot;$&quot;#,##0\)"/>
    <numFmt numFmtId="176" formatCode="&quot;$&quot;#,##0.00_);\(&quot;$&quot;#,##0.00\)"/>
    <numFmt numFmtId="177" formatCode="&quot;$&quot;#,##0.00_);[Red]\(&quot;$&quot;#,##0.00\)"/>
    <numFmt numFmtId="178" formatCode="_(&quot;$&quot;* #,##0_);_(&quot;$&quot;* \(#,##0\);_(&quot;$&quot;* &quot;-&quot;_);_(@_)"/>
    <numFmt numFmtId="179" formatCode="_(* #,##0_);_(* \(#,##0\);_(* &quot;-&quot;_);_(@_)"/>
    <numFmt numFmtId="180" formatCode="_(&quot;$&quot;* #,##0.00_);_(&quot;$&quot;* \(#,##0.00\);_(&quot;$&quot;* &quot;-&quot;??_);_(@_)"/>
    <numFmt numFmtId="181" formatCode="_(* #,##0.00_);_(* \(#,##0.00\);_(* &quot;-&quot;??_);_(@_)"/>
    <numFmt numFmtId="182" formatCode="&quot;Da&quot;;&quot;Da&quot;;&quot;Nu&quot;"/>
    <numFmt numFmtId="183" formatCode="&quot;Adevărat&quot;;&quot;Adevărat&quot;;&quot;Fals&quot;"/>
    <numFmt numFmtId="184" formatCode="&quot;Activat&quot;;&quot;Activat&quot;;&quot;Dezactivat&quot;"/>
    <numFmt numFmtId="185" formatCode="#.#"/>
    <numFmt numFmtId="186" formatCode="#.#0&quot;%&quot;"/>
    <numFmt numFmtId="187" formatCode="0.0"/>
    <numFmt numFmtId="188" formatCode="0.0%"/>
  </numFmts>
  <fonts count="28">
    <font>
      <sz val="10"/>
      <name val="Arial"/>
      <family val="0"/>
    </font>
    <font>
      <u val="single"/>
      <sz val="8"/>
      <color indexed="12"/>
      <name val="Arial"/>
      <family val="2"/>
    </font>
    <font>
      <u val="single"/>
      <sz val="8"/>
      <color indexed="20"/>
      <name val="Arial"/>
      <family val="2"/>
    </font>
    <font>
      <sz val="8"/>
      <name val="Arial"/>
      <family val="2"/>
    </font>
    <font>
      <b/>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Narrow"/>
      <family val="2"/>
    </font>
    <font>
      <b/>
      <sz val="12"/>
      <color indexed="8"/>
      <name val="Arial Narrow"/>
      <family val="2"/>
    </font>
    <font>
      <sz val="10"/>
      <name val="Arial Narrow"/>
      <family val="2"/>
    </font>
    <font>
      <b/>
      <sz val="12"/>
      <name val="Arial Narrow"/>
      <family val="2"/>
    </font>
    <font>
      <b/>
      <sz val="10"/>
      <name val="Arial Narrow"/>
      <family val="2"/>
    </font>
    <font>
      <sz val="10"/>
      <color indexed="8"/>
      <name val="Arial Narrow"/>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55"/>
        <bgColor indexed="64"/>
      </patternFill>
    </fill>
    <fill>
      <patternFill patternType="solid">
        <fgColor indexed="9"/>
        <bgColor indexed="64"/>
      </patternFill>
    </fill>
  </fills>
  <borders count="24">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thin"/>
      <bottom style="thin"/>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medium"/>
      <bottom style="thin"/>
    </border>
    <border>
      <left style="thin"/>
      <right style="medium"/>
      <top style="medium"/>
      <bottom style="thin"/>
    </border>
    <border>
      <left style="medium"/>
      <right style="thin"/>
      <top style="medium"/>
      <bottom>
        <color indexed="63"/>
      </bottom>
    </border>
    <border>
      <left style="medium"/>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11" fillId="4" borderId="0" applyNumberFormat="0" applyBorder="0" applyAlignment="0" applyProtection="0"/>
    <xf numFmtId="0" fontId="8" fillId="20" borderId="1" applyNumberFormat="0" applyAlignment="0" applyProtection="0"/>
    <xf numFmtId="0" fontId="16" fillId="0" borderId="2" applyNumberFormat="0" applyFill="0" applyAlignment="0" applyProtection="0"/>
    <xf numFmtId="0" fontId="7" fillId="3" borderId="0" applyNumberFormat="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8" fillId="20" borderId="3" applyNumberFormat="0" applyAlignment="0" applyProtection="0"/>
    <xf numFmtId="0" fontId="15" fillId="7" borderId="1" applyNumberFormat="0" applyAlignment="0" applyProtection="0"/>
    <xf numFmtId="0" fontId="17" fillId="21" borderId="0" applyNumberFormat="0" applyBorder="0" applyAlignment="0" applyProtection="0"/>
    <xf numFmtId="0" fontId="0" fillId="22" borderId="4" applyNumberFormat="0" applyFont="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1" fillId="0" borderId="0" applyNumberFormat="0" applyFill="0" applyBorder="0" applyAlignment="0" applyProtection="0"/>
    <xf numFmtId="0" fontId="10" fillId="0" borderId="0" applyNumberFormat="0" applyFill="0" applyBorder="0" applyAlignment="0" applyProtection="0"/>
    <xf numFmtId="0" fontId="19" fillId="0" borderId="0" applyNumberFormat="0" applyFill="0" applyBorder="0" applyAlignment="0" applyProtection="0"/>
    <xf numFmtId="0" fontId="12" fillId="0" borderId="5"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20" fillId="0" borderId="8" applyNumberFormat="0" applyFill="0" applyAlignment="0" applyProtection="0"/>
    <xf numFmtId="0" fontId="9" fillId="23" borderId="9" applyNumberFormat="0" applyAlignment="0" applyProtection="0"/>
    <xf numFmtId="43" fontId="0" fillId="0" borderId="0" applyFont="0" applyFill="0" applyBorder="0" applyAlignment="0" applyProtection="0"/>
    <xf numFmtId="41" fontId="0" fillId="0" borderId="0" applyFont="0" applyFill="0" applyBorder="0" applyAlignment="0" applyProtection="0"/>
  </cellStyleXfs>
  <cellXfs count="31">
    <xf numFmtId="0" fontId="0" fillId="0" borderId="0" xfId="0" applyAlignment="1">
      <alignment/>
    </xf>
    <xf numFmtId="0" fontId="0" fillId="0" borderId="0" xfId="0" applyFont="1" applyAlignment="1">
      <alignment/>
    </xf>
    <xf numFmtId="1" fontId="0" fillId="0" borderId="0" xfId="0" applyNumberFormat="1" applyFont="1" applyAlignment="1">
      <alignment/>
    </xf>
    <xf numFmtId="0" fontId="25" fillId="0" borderId="0" xfId="0" applyFont="1" applyAlignment="1">
      <alignment horizontal="center"/>
    </xf>
    <xf numFmtId="49" fontId="26" fillId="24" borderId="10" xfId="0" applyNumberFormat="1" applyFont="1" applyFill="1" applyBorder="1" applyAlignment="1">
      <alignment horizontal="center" vertical="center" wrapText="1"/>
    </xf>
    <xf numFmtId="49" fontId="26" fillId="24" borderId="11" xfId="0" applyNumberFormat="1" applyFont="1" applyFill="1" applyBorder="1" applyAlignment="1">
      <alignment horizontal="center" vertical="center" wrapText="1"/>
    </xf>
    <xf numFmtId="49" fontId="26" fillId="24" borderId="12" xfId="0" applyNumberFormat="1" applyFont="1" applyFill="1" applyBorder="1" applyAlignment="1">
      <alignment horizontal="center" vertical="top" wrapText="1"/>
    </xf>
    <xf numFmtId="3" fontId="22" fillId="24" borderId="13" xfId="0" applyNumberFormat="1" applyFont="1" applyFill="1" applyBorder="1" applyAlignment="1">
      <alignment horizontal="right" vertical="center" wrapText="1"/>
    </xf>
    <xf numFmtId="188" fontId="26" fillId="0" borderId="13" xfId="0" applyNumberFormat="1" applyFont="1" applyBorder="1" applyAlignment="1">
      <alignment vertical="center"/>
    </xf>
    <xf numFmtId="3" fontId="22" fillId="24" borderId="14" xfId="0" applyNumberFormat="1" applyFont="1" applyFill="1" applyBorder="1" applyAlignment="1">
      <alignment horizontal="right" vertical="center" wrapText="1"/>
    </xf>
    <xf numFmtId="49" fontId="24" fillId="24" borderId="15" xfId="0" applyNumberFormat="1" applyFont="1" applyFill="1" applyBorder="1" applyAlignment="1">
      <alignment horizontal="left" vertical="top" wrapText="1"/>
    </xf>
    <xf numFmtId="3" fontId="26" fillId="0" borderId="10" xfId="0" applyNumberFormat="1" applyFont="1" applyBorder="1" applyAlignment="1">
      <alignment/>
    </xf>
    <xf numFmtId="188" fontId="26" fillId="0" borderId="10" xfId="0" applyNumberFormat="1" applyFont="1" applyBorder="1" applyAlignment="1">
      <alignment/>
    </xf>
    <xf numFmtId="3" fontId="27" fillId="24" borderId="10" xfId="0" applyNumberFormat="1" applyFont="1" applyFill="1" applyBorder="1" applyAlignment="1">
      <alignment horizontal="right" vertical="top" wrapText="1"/>
    </xf>
    <xf numFmtId="3" fontId="27" fillId="24" borderId="11" xfId="0" applyNumberFormat="1" applyFont="1" applyFill="1" applyBorder="1" applyAlignment="1">
      <alignment horizontal="right" vertical="top" wrapText="1"/>
    </xf>
    <xf numFmtId="49" fontId="24" fillId="24" borderId="12" xfId="0" applyNumberFormat="1" applyFont="1" applyFill="1" applyBorder="1" applyAlignment="1">
      <alignment horizontal="left" vertical="top" wrapText="1"/>
    </xf>
    <xf numFmtId="3" fontId="26" fillId="0" borderId="13" xfId="0" applyNumberFormat="1" applyFont="1" applyBorder="1" applyAlignment="1">
      <alignment/>
    </xf>
    <xf numFmtId="3" fontId="27" fillId="24" borderId="13" xfId="0" applyNumberFormat="1" applyFont="1" applyFill="1" applyBorder="1" applyAlignment="1">
      <alignment horizontal="right" vertical="top" wrapText="1"/>
    </xf>
    <xf numFmtId="3" fontId="27" fillId="24" borderId="14" xfId="0" applyNumberFormat="1" applyFont="1" applyFill="1" applyBorder="1" applyAlignment="1">
      <alignment horizontal="right" vertical="top" wrapText="1"/>
    </xf>
    <xf numFmtId="188" fontId="26" fillId="0" borderId="13" xfId="0" applyNumberFormat="1" applyFont="1" applyBorder="1" applyAlignment="1">
      <alignment/>
    </xf>
    <xf numFmtId="0" fontId="24" fillId="0" borderId="0" xfId="0" applyFont="1" applyBorder="1" applyAlignment="1">
      <alignment horizontal="left" vertical="top" wrapText="1"/>
    </xf>
    <xf numFmtId="0" fontId="4" fillId="0" borderId="0" xfId="0" applyFont="1" applyAlignment="1">
      <alignment horizontal="center" vertical="center" wrapText="1"/>
    </xf>
    <xf numFmtId="0" fontId="26" fillId="0" borderId="16" xfId="0" applyFont="1" applyBorder="1" applyAlignment="1">
      <alignment horizontal="center" vertical="center" wrapText="1"/>
    </xf>
    <xf numFmtId="0" fontId="24" fillId="0" borderId="17" xfId="0" applyFont="1" applyBorder="1" applyAlignment="1">
      <alignment horizontal="center" vertical="center" wrapText="1"/>
    </xf>
    <xf numFmtId="0" fontId="26" fillId="0" borderId="18" xfId="0" applyFont="1" applyBorder="1" applyAlignment="1">
      <alignment horizontal="center" vertical="center" wrapText="1"/>
    </xf>
    <xf numFmtId="0" fontId="24" fillId="0" borderId="19" xfId="0" applyFont="1" applyBorder="1" applyAlignment="1">
      <alignment horizontal="center" vertical="center" wrapText="1"/>
    </xf>
    <xf numFmtId="0" fontId="23" fillId="0" borderId="0" xfId="0" applyFont="1" applyAlignment="1">
      <alignment horizontal="center" vertical="center" wrapText="1"/>
    </xf>
    <xf numFmtId="0" fontId="26" fillId="0" borderId="20" xfId="0" applyFont="1" applyBorder="1" applyAlignment="1">
      <alignment horizontal="center"/>
    </xf>
    <xf numFmtId="0" fontId="26" fillId="0" borderId="21" xfId="0" applyFont="1" applyBorder="1" applyAlignment="1">
      <alignment horizontal="center"/>
    </xf>
    <xf numFmtId="2" fontId="26" fillId="24" borderId="22" xfId="0" applyNumberFormat="1" applyFont="1" applyFill="1" applyBorder="1" applyAlignment="1">
      <alignment horizontal="center" vertical="center" wrapText="1"/>
    </xf>
    <xf numFmtId="2" fontId="26" fillId="24" borderId="23" xfId="0" applyNumberFormat="1" applyFont="1" applyFill="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Hyperlink" xfId="43"/>
    <cellStyle name="Followed Hyperlink" xfId="44"/>
    <cellStyle name="Ieșire" xfId="45"/>
    <cellStyle name="Intrare" xfId="46"/>
    <cellStyle name="Neutru" xfId="47"/>
    <cellStyle name="Notă" xfId="48"/>
    <cellStyle name="Percent" xfId="49"/>
    <cellStyle name="Currency" xfId="50"/>
    <cellStyle name="Currency [0]" xfId="51"/>
    <cellStyle name="Text avertisment" xfId="52"/>
    <cellStyle name="Text explicativ" xfId="53"/>
    <cellStyle name="Titlu" xfId="54"/>
    <cellStyle name="Titlu 1" xfId="55"/>
    <cellStyle name="Titlu 2" xfId="56"/>
    <cellStyle name="Titlu 3" xfId="57"/>
    <cellStyle name="Titlu 4" xfId="58"/>
    <cellStyle name="Total" xfId="59"/>
    <cellStyle name="Verificare celulă" xfId="60"/>
    <cellStyle name="Comma" xfId="61"/>
    <cellStyle name="Comma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50"/>
  <sheetViews>
    <sheetView showGridLines="0" tabSelected="1" zoomScalePageLayoutView="0" workbookViewId="0" topLeftCell="A1">
      <selection activeCell="C12" sqref="C12"/>
    </sheetView>
  </sheetViews>
  <sheetFormatPr defaultColWidth="9.140625" defaultRowHeight="12.75"/>
  <cols>
    <col min="1" max="1" width="24.8515625" style="1" customWidth="1"/>
    <col min="2" max="2" width="13.7109375" style="1" customWidth="1"/>
    <col min="3" max="4" width="14.421875" style="1" customWidth="1"/>
    <col min="5" max="5" width="14.28125" style="1" customWidth="1"/>
    <col min="6" max="16384" width="9.140625" style="1" customWidth="1"/>
  </cols>
  <sheetData>
    <row r="1" ht="15.75">
      <c r="E1" s="3" t="s">
        <v>47</v>
      </c>
    </row>
    <row r="2" ht="15.75">
      <c r="E2" s="3"/>
    </row>
    <row r="3" spans="1:5" ht="15.75">
      <c r="A3" s="26" t="s">
        <v>45</v>
      </c>
      <c r="B3" s="26"/>
      <c r="C3" s="26"/>
      <c r="D3" s="26"/>
      <c r="E3" s="26"/>
    </row>
    <row r="4" spans="1:5" ht="13.5" thickBot="1">
      <c r="A4" s="21"/>
      <c r="B4" s="21"/>
      <c r="C4" s="21"/>
      <c r="D4" s="21"/>
      <c r="E4" s="21"/>
    </row>
    <row r="5" spans="1:5" ht="14.25" customHeight="1">
      <c r="A5" s="29" t="s">
        <v>0</v>
      </c>
      <c r="B5" s="22" t="s">
        <v>46</v>
      </c>
      <c r="C5" s="23"/>
      <c r="D5" s="27" t="s">
        <v>44</v>
      </c>
      <c r="E5" s="28"/>
    </row>
    <row r="6" spans="1:5" ht="26.25" customHeight="1">
      <c r="A6" s="30"/>
      <c r="B6" s="24"/>
      <c r="C6" s="25"/>
      <c r="D6" s="4" t="s">
        <v>42</v>
      </c>
      <c r="E6" s="5" t="s">
        <v>41</v>
      </c>
    </row>
    <row r="7" spans="1:7" ht="15.75" customHeight="1" thickBot="1">
      <c r="A7" s="6" t="s">
        <v>43</v>
      </c>
      <c r="B7" s="7">
        <f>SUM(B8:B49)</f>
        <v>1363651</v>
      </c>
      <c r="C7" s="8">
        <v>1.0000000000000004</v>
      </c>
      <c r="D7" s="7">
        <f>SUM(D8:D49)</f>
        <v>378742</v>
      </c>
      <c r="E7" s="9">
        <f>SUM(E8:E49)</f>
        <v>984909</v>
      </c>
      <c r="G7" s="2"/>
    </row>
    <row r="8" spans="1:8" ht="12.75">
      <c r="A8" s="10" t="s">
        <v>1</v>
      </c>
      <c r="B8" s="11">
        <v>26414</v>
      </c>
      <c r="C8" s="12">
        <f>B8/$B$7</f>
        <v>0.019370058761369293</v>
      </c>
      <c r="D8" s="13">
        <v>11558</v>
      </c>
      <c r="E8" s="14">
        <v>14856</v>
      </c>
      <c r="G8" s="2"/>
      <c r="H8" s="2"/>
    </row>
    <row r="9" spans="1:8" ht="12.75">
      <c r="A9" s="10" t="s">
        <v>2</v>
      </c>
      <c r="B9" s="11">
        <v>31186</v>
      </c>
      <c r="C9" s="12">
        <f aca="true" t="shared" si="0" ref="C9:C49">B9/$B$7</f>
        <v>0.022869487867496888</v>
      </c>
      <c r="D9" s="13">
        <v>10737</v>
      </c>
      <c r="E9" s="14">
        <v>20449</v>
      </c>
      <c r="G9" s="2"/>
      <c r="H9" s="2"/>
    </row>
    <row r="10" spans="1:8" ht="12.75">
      <c r="A10" s="10" t="s">
        <v>3</v>
      </c>
      <c r="B10" s="11">
        <v>37978</v>
      </c>
      <c r="C10" s="12">
        <f t="shared" si="0"/>
        <v>0.027850234407484027</v>
      </c>
      <c r="D10" s="13">
        <v>9762</v>
      </c>
      <c r="E10" s="14">
        <v>28216</v>
      </c>
      <c r="G10" s="2"/>
      <c r="H10" s="2"/>
    </row>
    <row r="11" spans="1:8" ht="12.75">
      <c r="A11" s="10" t="s">
        <v>4</v>
      </c>
      <c r="B11" s="11">
        <v>28607</v>
      </c>
      <c r="C11" s="12">
        <f t="shared" si="0"/>
        <v>0.020978241500207898</v>
      </c>
      <c r="D11" s="13">
        <v>9417</v>
      </c>
      <c r="E11" s="14">
        <v>19190</v>
      </c>
      <c r="G11" s="2"/>
      <c r="H11" s="2"/>
    </row>
    <row r="12" spans="1:8" ht="12.75">
      <c r="A12" s="10" t="s">
        <v>5</v>
      </c>
      <c r="B12" s="11">
        <v>50253</v>
      </c>
      <c r="C12" s="12">
        <f t="shared" si="0"/>
        <v>0.036851804457298826</v>
      </c>
      <c r="D12" s="13">
        <v>17042</v>
      </c>
      <c r="E12" s="14">
        <v>33211</v>
      </c>
      <c r="G12" s="2"/>
      <c r="H12" s="2"/>
    </row>
    <row r="13" spans="1:8" ht="12.75">
      <c r="A13" s="10" t="s">
        <v>49</v>
      </c>
      <c r="B13" s="11">
        <v>20435</v>
      </c>
      <c r="C13" s="12">
        <f t="shared" si="0"/>
        <v>0.014985505822237509</v>
      </c>
      <c r="D13" s="13">
        <v>8200</v>
      </c>
      <c r="E13" s="14">
        <v>12235</v>
      </c>
      <c r="G13" s="2"/>
      <c r="H13" s="2"/>
    </row>
    <row r="14" spans="1:8" ht="12.75">
      <c r="A14" s="10" t="s">
        <v>6</v>
      </c>
      <c r="B14" s="11">
        <v>15353</v>
      </c>
      <c r="C14" s="12">
        <f t="shared" si="0"/>
        <v>0.011258745822794835</v>
      </c>
      <c r="D14" s="13">
        <v>7566</v>
      </c>
      <c r="E14" s="14">
        <v>7787</v>
      </c>
      <c r="G14" s="2"/>
      <c r="H14" s="2"/>
    </row>
    <row r="15" spans="1:8" ht="12.75">
      <c r="A15" s="10" t="s">
        <v>7</v>
      </c>
      <c r="B15" s="11">
        <v>42492</v>
      </c>
      <c r="C15" s="12">
        <f t="shared" si="0"/>
        <v>0.03116046554433649</v>
      </c>
      <c r="D15" s="13">
        <v>9478</v>
      </c>
      <c r="E15" s="14">
        <v>33014</v>
      </c>
      <c r="G15" s="2"/>
      <c r="H15" s="2"/>
    </row>
    <row r="16" spans="1:8" ht="12.75">
      <c r="A16" s="10" t="s">
        <v>8</v>
      </c>
      <c r="B16" s="11">
        <v>15554</v>
      </c>
      <c r="C16" s="12">
        <f t="shared" si="0"/>
        <v>0.011406144240718483</v>
      </c>
      <c r="D16" s="13">
        <v>5771</v>
      </c>
      <c r="E16" s="14">
        <v>9783</v>
      </c>
      <c r="G16" s="2"/>
      <c r="H16" s="2"/>
    </row>
    <row r="17" spans="1:8" ht="12.75">
      <c r="A17" s="10" t="s">
        <v>9</v>
      </c>
      <c r="B17" s="11">
        <v>247440</v>
      </c>
      <c r="C17" s="12">
        <f t="shared" si="0"/>
        <v>0.18145405239317097</v>
      </c>
      <c r="D17" s="13">
        <v>26145</v>
      </c>
      <c r="E17" s="14">
        <v>221295</v>
      </c>
      <c r="G17" s="2"/>
      <c r="H17" s="2"/>
    </row>
    <row r="18" spans="1:8" ht="12.75">
      <c r="A18" s="10" t="s">
        <v>10</v>
      </c>
      <c r="B18" s="11">
        <v>22371</v>
      </c>
      <c r="C18" s="12">
        <f t="shared" si="0"/>
        <v>0.01640522391726329</v>
      </c>
      <c r="D18" s="13">
        <v>6652</v>
      </c>
      <c r="E18" s="14">
        <v>15719</v>
      </c>
      <c r="G18" s="2"/>
      <c r="H18" s="2"/>
    </row>
    <row r="19" spans="1:8" ht="12.75">
      <c r="A19" s="10" t="s">
        <v>50</v>
      </c>
      <c r="B19" s="11">
        <v>14386</v>
      </c>
      <c r="C19" s="12">
        <f t="shared" si="0"/>
        <v>0.010549620100744252</v>
      </c>
      <c r="D19" s="13">
        <v>5263</v>
      </c>
      <c r="E19" s="14">
        <v>9123</v>
      </c>
      <c r="G19" s="2"/>
      <c r="H19" s="2"/>
    </row>
    <row r="20" spans="1:8" ht="12.75">
      <c r="A20" s="10" t="s">
        <v>14</v>
      </c>
      <c r="B20" s="11">
        <v>13040</v>
      </c>
      <c r="C20" s="12">
        <f t="shared" si="0"/>
        <v>0.009562564028479428</v>
      </c>
      <c r="D20" s="13">
        <v>4702</v>
      </c>
      <c r="E20" s="14">
        <v>8338</v>
      </c>
      <c r="G20" s="2"/>
      <c r="H20" s="2"/>
    </row>
    <row r="21" spans="1:8" ht="12.75">
      <c r="A21" s="10" t="s">
        <v>11</v>
      </c>
      <c r="B21" s="11">
        <v>72915</v>
      </c>
      <c r="C21" s="12">
        <f t="shared" si="0"/>
        <v>0.053470426084093366</v>
      </c>
      <c r="D21" s="13">
        <v>17736</v>
      </c>
      <c r="E21" s="14">
        <v>55179</v>
      </c>
      <c r="G21" s="2"/>
      <c r="H21" s="2"/>
    </row>
    <row r="22" spans="1:8" ht="12.75">
      <c r="A22" s="10" t="s">
        <v>12</v>
      </c>
      <c r="B22" s="11">
        <v>50329</v>
      </c>
      <c r="C22" s="12">
        <f t="shared" si="0"/>
        <v>0.036907537192434135</v>
      </c>
      <c r="D22" s="13">
        <v>10736</v>
      </c>
      <c r="E22" s="14">
        <v>39593</v>
      </c>
      <c r="G22" s="2"/>
      <c r="H22" s="2"/>
    </row>
    <row r="23" spans="1:8" ht="12.75">
      <c r="A23" s="10" t="s">
        <v>13</v>
      </c>
      <c r="B23" s="11">
        <v>10742</v>
      </c>
      <c r="C23" s="12">
        <f t="shared" si="0"/>
        <v>0.00787738211609862</v>
      </c>
      <c r="D23" s="13">
        <v>4786</v>
      </c>
      <c r="E23" s="14">
        <v>5956</v>
      </c>
      <c r="G23" s="2"/>
      <c r="H23" s="2"/>
    </row>
    <row r="24" spans="1:8" ht="12.75">
      <c r="A24" s="10" t="s">
        <v>16</v>
      </c>
      <c r="B24" s="11">
        <v>26990</v>
      </c>
      <c r="C24" s="12">
        <f t="shared" si="0"/>
        <v>0.019792454227657956</v>
      </c>
      <c r="D24" s="13">
        <v>12262</v>
      </c>
      <c r="E24" s="14">
        <v>14728</v>
      </c>
      <c r="G24" s="2"/>
      <c r="H24" s="2"/>
    </row>
    <row r="25" spans="1:8" ht="12.75">
      <c r="A25" s="10" t="s">
        <v>15</v>
      </c>
      <c r="B25" s="11">
        <v>39356</v>
      </c>
      <c r="C25" s="12">
        <f t="shared" si="0"/>
        <v>0.028860756894542667</v>
      </c>
      <c r="D25" s="13">
        <v>12532</v>
      </c>
      <c r="E25" s="14">
        <v>26824</v>
      </c>
      <c r="G25" s="2"/>
      <c r="H25" s="2"/>
    </row>
    <row r="26" spans="1:8" ht="12.75">
      <c r="A26" s="10" t="s">
        <v>17</v>
      </c>
      <c r="B26" s="11">
        <v>26494</v>
      </c>
      <c r="C26" s="12">
        <f t="shared" si="0"/>
        <v>0.019428724798353832</v>
      </c>
      <c r="D26" s="13">
        <v>7152</v>
      </c>
      <c r="E26" s="14">
        <v>19342</v>
      </c>
      <c r="G26" s="2"/>
      <c r="H26" s="2"/>
    </row>
    <row r="27" spans="1:8" ht="12.75">
      <c r="A27" s="10" t="s">
        <v>18</v>
      </c>
      <c r="B27" s="11">
        <v>12672</v>
      </c>
      <c r="C27" s="12">
        <f t="shared" si="0"/>
        <v>0.00929270025835056</v>
      </c>
      <c r="D27" s="13">
        <v>3093</v>
      </c>
      <c r="E27" s="14">
        <v>9579</v>
      </c>
      <c r="G27" s="2"/>
      <c r="H27" s="2"/>
    </row>
    <row r="28" spans="1:8" ht="12.75">
      <c r="A28" s="10" t="s">
        <v>19</v>
      </c>
      <c r="B28" s="11">
        <v>16474</v>
      </c>
      <c r="C28" s="12">
        <f t="shared" si="0"/>
        <v>0.01208080366604065</v>
      </c>
      <c r="D28" s="13">
        <v>5408</v>
      </c>
      <c r="E28" s="14">
        <v>11066</v>
      </c>
      <c r="G28" s="2"/>
      <c r="H28" s="2"/>
    </row>
    <row r="29" spans="1:8" ht="12.75">
      <c r="A29" s="10" t="s">
        <v>20</v>
      </c>
      <c r="B29" s="11">
        <v>19479</v>
      </c>
      <c r="C29" s="12">
        <f t="shared" si="0"/>
        <v>0.014284446680272298</v>
      </c>
      <c r="D29" s="13">
        <v>8713</v>
      </c>
      <c r="E29" s="14">
        <v>10766</v>
      </c>
      <c r="G29" s="2"/>
      <c r="H29" s="2"/>
    </row>
    <row r="30" spans="1:8" ht="12.75">
      <c r="A30" s="10" t="s">
        <v>21</v>
      </c>
      <c r="B30" s="11">
        <v>24663</v>
      </c>
      <c r="C30" s="12">
        <f t="shared" si="0"/>
        <v>0.018086005876870256</v>
      </c>
      <c r="D30" s="13">
        <v>8327</v>
      </c>
      <c r="E30" s="14">
        <v>16336</v>
      </c>
      <c r="G30" s="2"/>
      <c r="H30" s="2"/>
    </row>
    <row r="31" spans="1:8" ht="12.75">
      <c r="A31" s="10" t="s">
        <v>22</v>
      </c>
      <c r="B31" s="11">
        <v>11323</v>
      </c>
      <c r="C31" s="12">
        <f t="shared" si="0"/>
        <v>0.008303444209698816</v>
      </c>
      <c r="D31" s="13">
        <v>4282</v>
      </c>
      <c r="E31" s="14">
        <v>7041</v>
      </c>
      <c r="G31" s="2"/>
      <c r="H31" s="2"/>
    </row>
    <row r="32" spans="1:8" ht="12.75">
      <c r="A32" s="10" t="s">
        <v>23</v>
      </c>
      <c r="B32" s="11">
        <v>46127</v>
      </c>
      <c r="C32" s="12">
        <f t="shared" si="0"/>
        <v>0.03382610359982136</v>
      </c>
      <c r="D32" s="13">
        <v>14031</v>
      </c>
      <c r="E32" s="14">
        <v>32096</v>
      </c>
      <c r="G32" s="2"/>
      <c r="H32" s="2"/>
    </row>
    <row r="33" spans="1:8" ht="12.75">
      <c r="A33" s="10" t="s">
        <v>24</v>
      </c>
      <c r="B33" s="11">
        <v>50224</v>
      </c>
      <c r="C33" s="12">
        <f t="shared" si="0"/>
        <v>0.03683053801889193</v>
      </c>
      <c r="D33" s="13">
        <v>5415</v>
      </c>
      <c r="E33" s="14">
        <v>44809</v>
      </c>
      <c r="G33" s="2"/>
      <c r="H33" s="2"/>
    </row>
    <row r="34" spans="1:8" ht="12.75">
      <c r="A34" s="10" t="s">
        <v>25</v>
      </c>
      <c r="B34" s="11">
        <v>31721</v>
      </c>
      <c r="C34" s="12">
        <f t="shared" si="0"/>
        <v>0.023261816989830975</v>
      </c>
      <c r="D34" s="13">
        <v>11838</v>
      </c>
      <c r="E34" s="14">
        <v>19883</v>
      </c>
      <c r="G34" s="2"/>
      <c r="H34" s="2"/>
    </row>
    <row r="35" spans="1:8" ht="12.75">
      <c r="A35" s="10" t="s">
        <v>26</v>
      </c>
      <c r="B35" s="11">
        <v>12663</v>
      </c>
      <c r="C35" s="12">
        <f>B35/$B$7</f>
        <v>0.0092861003291898</v>
      </c>
      <c r="D35" s="13">
        <v>5899</v>
      </c>
      <c r="E35" s="14">
        <v>6764</v>
      </c>
      <c r="G35" s="2"/>
      <c r="H35" s="2"/>
    </row>
    <row r="36" spans="1:8" ht="12.75">
      <c r="A36" s="10" t="s">
        <v>27</v>
      </c>
      <c r="B36" s="11">
        <v>33203</v>
      </c>
      <c r="C36" s="12">
        <f t="shared" si="0"/>
        <v>0.024348605324969512</v>
      </c>
      <c r="D36" s="13">
        <v>11069</v>
      </c>
      <c r="E36" s="14">
        <v>22134</v>
      </c>
      <c r="G36" s="2"/>
      <c r="H36" s="2"/>
    </row>
    <row r="37" spans="1:8" ht="12.75">
      <c r="A37" s="10" t="s">
        <v>28</v>
      </c>
      <c r="B37" s="11">
        <v>22181</v>
      </c>
      <c r="C37" s="12">
        <f t="shared" si="0"/>
        <v>0.016265892079425016</v>
      </c>
      <c r="D37" s="13">
        <v>7878</v>
      </c>
      <c r="E37" s="14">
        <v>14303</v>
      </c>
      <c r="G37" s="2"/>
      <c r="H37" s="2"/>
    </row>
    <row r="38" spans="1:8" ht="12.75">
      <c r="A38" s="10" t="s">
        <v>29</v>
      </c>
      <c r="B38" s="11">
        <v>19137</v>
      </c>
      <c r="C38" s="12">
        <f t="shared" si="0"/>
        <v>0.014033649372163405</v>
      </c>
      <c r="D38" s="13">
        <v>7502</v>
      </c>
      <c r="E38" s="14">
        <v>11635</v>
      </c>
      <c r="G38" s="2"/>
      <c r="H38" s="2"/>
    </row>
    <row r="39" spans="1:8" ht="12.75">
      <c r="A39" s="10" t="s">
        <v>30</v>
      </c>
      <c r="B39" s="11">
        <v>41537</v>
      </c>
      <c r="C39" s="12">
        <f t="shared" si="0"/>
        <v>0.03046013972783359</v>
      </c>
      <c r="D39" s="13">
        <v>11329</v>
      </c>
      <c r="E39" s="14">
        <v>30208</v>
      </c>
      <c r="G39" s="2"/>
      <c r="H39" s="2"/>
    </row>
    <row r="40" spans="1:8" ht="12.75">
      <c r="A40" s="10" t="s">
        <v>31</v>
      </c>
      <c r="B40" s="11">
        <v>19755</v>
      </c>
      <c r="C40" s="12">
        <f t="shared" si="0"/>
        <v>0.014486844507868949</v>
      </c>
      <c r="D40" s="13">
        <v>7002</v>
      </c>
      <c r="E40" s="14">
        <v>12753</v>
      </c>
      <c r="G40" s="2"/>
      <c r="H40" s="2"/>
    </row>
    <row r="41" spans="1:8" ht="12.75">
      <c r="A41" s="10" t="s">
        <v>34</v>
      </c>
      <c r="B41" s="11">
        <v>14882</v>
      </c>
      <c r="C41" s="12">
        <f t="shared" si="0"/>
        <v>0.010913349530048378</v>
      </c>
      <c r="D41" s="13">
        <v>6492</v>
      </c>
      <c r="E41" s="14">
        <v>8390</v>
      </c>
      <c r="G41" s="2"/>
      <c r="H41" s="2"/>
    </row>
    <row r="42" spans="1:8" ht="12.75">
      <c r="A42" s="10" t="s">
        <v>32</v>
      </c>
      <c r="B42" s="11">
        <v>27212</v>
      </c>
      <c r="C42" s="12">
        <f t="shared" si="0"/>
        <v>0.019955252480290044</v>
      </c>
      <c r="D42" s="13">
        <v>8600</v>
      </c>
      <c r="E42" s="14">
        <v>18612</v>
      </c>
      <c r="G42" s="2"/>
      <c r="H42" s="2"/>
    </row>
    <row r="43" spans="1:8" ht="12.75">
      <c r="A43" s="10" t="s">
        <v>33</v>
      </c>
      <c r="B43" s="11">
        <v>29531</v>
      </c>
      <c r="C43" s="12">
        <f t="shared" si="0"/>
        <v>0.02165583422737929</v>
      </c>
      <c r="D43" s="13">
        <v>9896</v>
      </c>
      <c r="E43" s="14">
        <v>19635</v>
      </c>
      <c r="G43" s="2"/>
      <c r="H43" s="2"/>
    </row>
    <row r="44" spans="1:8" ht="12.75">
      <c r="A44" s="10" t="s">
        <v>35</v>
      </c>
      <c r="B44" s="11">
        <v>15861</v>
      </c>
      <c r="C44" s="12">
        <f t="shared" si="0"/>
        <v>0.01163127515764664</v>
      </c>
      <c r="D44" s="13">
        <v>5684</v>
      </c>
      <c r="E44" s="14">
        <v>10177</v>
      </c>
      <c r="G44" s="2"/>
      <c r="H44" s="2"/>
    </row>
    <row r="45" spans="1:8" ht="12.75">
      <c r="A45" s="10" t="s">
        <v>36</v>
      </c>
      <c r="B45" s="11">
        <v>58520</v>
      </c>
      <c r="C45" s="12">
        <f t="shared" si="0"/>
        <v>0.04291420605418835</v>
      </c>
      <c r="D45" s="13">
        <v>13228</v>
      </c>
      <c r="E45" s="14">
        <v>45292</v>
      </c>
      <c r="G45" s="2"/>
      <c r="H45" s="2"/>
    </row>
    <row r="46" spans="1:8" ht="12.75">
      <c r="A46" s="10" t="s">
        <v>37</v>
      </c>
      <c r="B46" s="11">
        <v>13748</v>
      </c>
      <c r="C46" s="12">
        <f t="shared" si="0"/>
        <v>0.010081758455792575</v>
      </c>
      <c r="D46" s="13">
        <v>6141</v>
      </c>
      <c r="E46" s="14">
        <v>7607</v>
      </c>
      <c r="G46" s="2"/>
      <c r="H46" s="2"/>
    </row>
    <row r="47" spans="1:8" ht="12.75">
      <c r="A47" s="10" t="s">
        <v>38</v>
      </c>
      <c r="B47" s="11">
        <v>14559</v>
      </c>
      <c r="C47" s="12">
        <f t="shared" si="0"/>
        <v>0.010676485405723312</v>
      </c>
      <c r="D47" s="13">
        <v>6196</v>
      </c>
      <c r="E47" s="14">
        <v>8363</v>
      </c>
      <c r="G47" s="2"/>
      <c r="H47" s="2"/>
    </row>
    <row r="48" spans="1:8" ht="12.75">
      <c r="A48" s="10" t="s">
        <v>40</v>
      </c>
      <c r="B48" s="11">
        <v>18856</v>
      </c>
      <c r="C48" s="12">
        <f t="shared" si="0"/>
        <v>0.013827584917255222</v>
      </c>
      <c r="D48" s="13">
        <v>6942</v>
      </c>
      <c r="E48" s="14">
        <v>11914</v>
      </c>
      <c r="G48" s="2"/>
      <c r="H48" s="2"/>
    </row>
    <row r="49" spans="1:8" ht="13.5" thickBot="1">
      <c r="A49" s="15" t="s">
        <v>39</v>
      </c>
      <c r="B49" s="16">
        <v>16988</v>
      </c>
      <c r="C49" s="19">
        <f t="shared" si="0"/>
        <v>0.012457732953666298</v>
      </c>
      <c r="D49" s="17">
        <v>6280</v>
      </c>
      <c r="E49" s="18">
        <v>10708</v>
      </c>
      <c r="G49" s="2"/>
      <c r="H49" s="2"/>
    </row>
    <row r="50" spans="1:5" ht="68.25" customHeight="1">
      <c r="A50" s="20" t="s">
        <v>48</v>
      </c>
      <c r="B50" s="20"/>
      <c r="C50" s="20"/>
      <c r="D50" s="20"/>
      <c r="E50" s="20"/>
    </row>
  </sheetData>
  <sheetProtection/>
  <mergeCells count="6">
    <mergeCell ref="A50:E50"/>
    <mergeCell ref="A4:E4"/>
    <mergeCell ref="B5:C6"/>
    <mergeCell ref="A3:E3"/>
    <mergeCell ref="D5:E5"/>
    <mergeCell ref="A5:A6"/>
  </mergeCells>
  <printOptions horizontalCentered="1"/>
  <pageMargins left="0.7480314960629921" right="0.2755905511811024" top="1.14" bottom="0.58" header="0.62" footer="0.3937007874015748"/>
  <pageSetup fitToHeight="1" fitToWidth="1" horizontalDpi="600" verticalDpi="600" orientation="portrait" paperSize="9" r:id="rId1"/>
  <headerFooter alignWithMargins="0">
    <oddHeader>&amp;R&amp;"Arial,Aldin"&amp;11Anexa nr.7</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6. Firme active (104)</dc:title>
  <dc:subject/>
  <dc:creator>Administrator</dc:creator>
  <cp:keywords/>
  <dc:description/>
  <cp:lastModifiedBy>laura.tihan</cp:lastModifiedBy>
  <cp:lastPrinted>2020-01-15T12:28:14Z</cp:lastPrinted>
  <dcterms:created xsi:type="dcterms:W3CDTF">2012-03-26T09:45:51Z</dcterms:created>
  <dcterms:modified xsi:type="dcterms:W3CDTF">2020-01-15T12:28:18Z</dcterms:modified>
  <cp:category/>
  <cp:version/>
  <cp:contentType/>
  <cp:contentStatus/>
</cp:coreProperties>
</file>